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5" yWindow="-105" windowWidth="19425" windowHeight="10425"/>
  </bookViews>
  <sheets>
    <sheet name="Баничи" sheetId="1" r:id="rId1"/>
  </sheets>
  <definedNames>
    <definedName name="_xlnm.Print_Area" localSheetId="0">Баничи!$A$1:$N$59</definedName>
  </definedNames>
  <calcPr calcId="144525"/>
</workbook>
</file>

<file path=xl/calcChain.xml><?xml version="1.0" encoding="utf-8"?>
<calcChain xmlns="http://schemas.openxmlformats.org/spreadsheetml/2006/main">
  <c r="N58" i="1" l="1"/>
  <c r="N57" i="1"/>
  <c r="N56" i="1"/>
  <c r="N55" i="1"/>
  <c r="N54" i="1"/>
  <c r="N53" i="1"/>
  <c r="N52" i="1"/>
  <c r="N48" i="1"/>
  <c r="N47" i="1"/>
  <c r="N46" i="1"/>
  <c r="N45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</calcChain>
</file>

<file path=xl/sharedStrings.xml><?xml version="1.0" encoding="utf-8"?>
<sst xmlns="http://schemas.openxmlformats.org/spreadsheetml/2006/main" count="118" uniqueCount="113">
  <si>
    <t/>
  </si>
  <si>
    <t>Найменування</t>
  </si>
  <si>
    <t>Код бюджетної класифікації</t>
  </si>
  <si>
    <t>Загальний фонд</t>
  </si>
  <si>
    <t>Спеціальний фонд</t>
  </si>
  <si>
    <t>Разом</t>
  </si>
  <si>
    <t>затверджено розписом на звітний рік з урахуванням змін</t>
  </si>
  <si>
    <t>виконано за звітний період (рік)</t>
  </si>
  <si>
    <t>кошторисні призначення на звітний рік з урахуванням змін</t>
  </si>
  <si>
    <t>виконано за звітний період</t>
  </si>
  <si>
    <t>2</t>
  </si>
  <si>
    <t>Податкові надходження</t>
  </si>
  <si>
    <t>10000000</t>
  </si>
  <si>
    <t>Податки на доходи, податки на прибуток, податки на збільшення ринкової вартості  </t>
  </si>
  <si>
    <t>11000000</t>
  </si>
  <si>
    <t>Податок на прибуток підприємств  </t>
  </si>
  <si>
    <t>11020000</t>
  </si>
  <si>
    <t>Податок на прибуток підприємств та фінансових установ комунальної власності </t>
  </si>
  <si>
    <t>11020200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</si>
  <si>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</si>
  <si>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</si>
  <si>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лісових ресурсів 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</si>
  <si>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</si>
  <si>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</si>
  <si>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13010200</t>
  </si>
  <si>
    <t>Рентна плата за користування надрами </t>
  </si>
  <si>
    <t>13030000</t>
  </si>
  <si>
    <t>Рентна плата за користування надрами для видобування корисних копалин загальнодержавного значення </t>
  </si>
  <si>
    <t>13030100</t>
  </si>
  <si>
    <t>Внутрішні податки на товари та послуги  </t>
  </si>
  <si>
    <t>14000000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</si>
  <si>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</si>
  <si>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</si>
  <si>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</si>
  <si>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</si>
  <si>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</si>
  <si>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</si>
  <si>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</si>
  <si>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</si>
  <si>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</si>
  <si>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</si>
  <si>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</si>
  <si>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</si>
  <si>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</si>
  <si>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</si>
  <si>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</si>
  <si>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</si>
  <si>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</si>
  <si>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</si>
  <si>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</si>
  <si>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</si>
  <si>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Єдиний податок  </t>
  </si>
  <si>
    <t>18050000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</si>
  <si>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</si>
  <si>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</si>
  <si>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</si>
  <si>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</si>
  <si>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</si>
  <si>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</si>
  <si>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</si>
  <si>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</si>
  <si>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</si>
  <si>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</si>
  <si>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</si>
  <si>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</si>
  <si>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</si>
  <si>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</si>
  <si>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</si>
  <si>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</si>
  <si>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Інші надходження  </t>
  </si>
  <si>
    <t>21080000</t>
  </si>
  <si>
    <t>Адміністративні штрафи та інші санкції </t>
  </si>
  <si>
    <t>21081100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</si>
  <si>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</si>
  <si>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</si>
  <si>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</si>
  <si>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</si>
  <si>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</si>
  <si>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22010300</t>
  </si>
  <si>
    <t>Адміністративний збір за державну реєстрацію речових прав на нерухоме майно та їх обтяжень </t>
  </si>
  <si>
    <t>22012600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</si>
  <si>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</si>
  <si>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</si>
  <si>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</si>
  <si>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</si>
  <si>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</si>
  <si>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</si>
  <si>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</t>
  </si>
  <si>
    <t>24000000</t>
  </si>
  <si>
    <t>24060000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</si>
  <si>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</si>
  <si>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</si>
  <si>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Власні надходження бюджетних установ</t>
  </si>
  <si>
    <t>25000000</t>
  </si>
  <si>
    <t>Інші джерела власних надходжень бюджетних установ  </t>
  </si>
  <si>
    <t>25020000</t>
  </si>
  <si>
    <t>Цільові фонди</t>
  </si>
  <si>
    <t>50000000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</si>
  <si>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</si>
  <si>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50110000</t>
  </si>
  <si>
    <t>Разом доходів (без урахування міжбюджетних трансфертів)</t>
  </si>
  <si>
    <t>90010100</t>
  </si>
  <si>
    <t>Усього доходів з урахуванням міжбюджетних трансфертів з державного бюджету</t>
  </si>
  <si>
    <t>90010200</t>
  </si>
  <si>
    <t>Усього</t>
  </si>
  <si>
    <t>90010300</t>
  </si>
  <si>
    <t>грн.</t>
  </si>
  <si>
    <t>Звіт про виконання бюджету Баницької сільської ради за 2020 рік</t>
  </si>
  <si>
    <t xml:space="preserve">                                                    до рішення виконавчого комітету</t>
  </si>
  <si>
    <t>% виконання</t>
  </si>
  <si>
    <t xml:space="preserve">                     Додаток №1</t>
  </si>
  <si>
    <t>Керуючий справами виконавчого комітету міської ради                                                                                                       Лариса  ГРОМАК</t>
  </si>
  <si>
    <r>
      <rPr>
        <sz val="12"/>
        <color rgb="FF000000"/>
        <rFont val="Times New Roman"/>
        <family val="1"/>
        <charset val="204"/>
      </rPr>
      <t xml:space="preserve">                                                              </t>
    </r>
    <r>
      <rPr>
        <u/>
        <sz val="12"/>
        <color rgb="FF000000"/>
        <rFont val="Times New Roman"/>
        <family val="1"/>
        <charset val="204"/>
      </rPr>
      <t xml:space="preserve">18.03.2021 </t>
    </r>
    <r>
      <rPr>
        <sz val="12"/>
        <color rgb="FF000000"/>
        <rFont val="Times New Roman"/>
        <family val="1"/>
        <charset val="204"/>
      </rPr>
      <t>№</t>
    </r>
    <r>
      <rPr>
        <u/>
        <sz val="12"/>
        <color rgb="FF000000"/>
        <rFont val="Times New Roman"/>
        <family val="1"/>
        <charset val="204"/>
      </rPr>
      <t>76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</si>
</sst>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8"/>
      <color rgb="FF000000"/>
      <name val="Tahoma"/>
    </font>
    <font>
      <b/>
      <sz val="7"/>
      <color rgb="FF000000"/>
      <name val="Times New Roman"/>
    </font>
    <font>
      <b/>
      <sz val="7"/>
      <color rgb="FF000000"/>
      <name val="Times New Roman"/>
    </font>
    <font>
      <b/>
      <sz val="6"/>
      <color rgb="FF000000"/>
      <name val="Times New Roman"/>
    </font>
    <font>
      <b/>
      <sz val="5"/>
      <color rgb="FF000000"/>
      <name val="Times New Roman"/>
    </font>
    <font>
      <b/>
      <sz val="5"/>
      <color rgb="FF000000"/>
      <name val="Times New Roman"/>
    </font>
    <font>
      <b/>
      <sz val="5"/>
      <color rgb="FF000000"/>
      <name val="Times New Roman"/>
    </font>
    <font>
      <b/>
      <sz val="8"/>
      <color rgb="FF000000"/>
      <name val="Times New Roman"/>
    </font>
    <font>
      <sz val="8"/>
      <color rgb="FF000000"/>
      <name val="Tahoma"/>
    </font>
    <font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color rgb="FF000000"/>
      <name val="Tahoma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8" fillId="0" borderId="14"/>
    <xf numFmtId="0" fontId="8" fillId="0" borderId="14"/>
    <xf numFmtId="0" fontId="8" fillId="0" borderId="14"/>
    <xf numFmtId="0" fontId="8" fillId="0" borderId="14"/>
    <xf numFmtId="0" fontId="8" fillId="0" borderId="14"/>
    <xf numFmtId="0" fontId="8" fillId="0" borderId="14"/>
    <xf numFmtId="0" fontId="8" fillId="0" borderId="14"/>
  </cellStyleXfs>
  <cellXfs count="89">
    <xf numFmtId="0" fontId="0" fillId="2" borderId="0" xfId="0" applyFill="1" applyAlignment="1">
      <alignment horizontal="left" vertical="top" wrapText="1"/>
    </xf>
    <xf numFmtId="0" fontId="4" fillId="11" borderId="14" xfId="0" applyFont="1" applyFill="1" applyBorder="1" applyAlignment="1">
      <alignment horizontal="center" vertical="center" textRotation="90" wrapText="1"/>
    </xf>
    <xf numFmtId="0" fontId="5" fillId="12" borderId="14" xfId="0" applyFont="1" applyFill="1" applyBorder="1" applyAlignment="1">
      <alignment horizontal="center" vertical="center" wrapText="1"/>
    </xf>
    <xf numFmtId="37" fontId="6" fillId="13" borderId="14" xfId="0" applyNumberFormat="1" applyFont="1" applyFill="1" applyBorder="1" applyAlignment="1">
      <alignment horizontal="center" vertical="center" wrapText="1"/>
    </xf>
    <xf numFmtId="0" fontId="7" fillId="14" borderId="14" xfId="0" applyFont="1" applyFill="1" applyBorder="1" applyAlignment="1">
      <alignment horizontal="center" vertical="center" wrapText="1"/>
    </xf>
    <xf numFmtId="39" fontId="9" fillId="15" borderId="14" xfId="0" applyNumberFormat="1" applyFont="1" applyFill="1" applyBorder="1" applyAlignment="1">
      <alignment horizontal="right" vertical="center" wrapText="1"/>
    </xf>
    <xf numFmtId="0" fontId="7" fillId="18" borderId="14" xfId="1" applyFont="1" applyFill="1" applyBorder="1" applyAlignment="1">
      <alignment horizontal="center" vertical="center" wrapText="1"/>
    </xf>
    <xf numFmtId="39" fontId="9" fillId="18" borderId="14" xfId="1" applyNumberFormat="1" applyFont="1" applyFill="1" applyBorder="1" applyAlignment="1">
      <alignment horizontal="right" vertical="center" wrapText="1"/>
    </xf>
    <xf numFmtId="0" fontId="7" fillId="18" borderId="14" xfId="2" applyFont="1" applyFill="1" applyBorder="1" applyAlignment="1">
      <alignment horizontal="center" vertical="center" wrapText="1"/>
    </xf>
    <xf numFmtId="39" fontId="9" fillId="18" borderId="14" xfId="2" applyNumberFormat="1" applyFont="1" applyFill="1" applyBorder="1" applyAlignment="1">
      <alignment horizontal="right" vertical="center" wrapText="1"/>
    </xf>
    <xf numFmtId="0" fontId="7" fillId="18" borderId="14" xfId="3" applyFont="1" applyFill="1" applyBorder="1" applyAlignment="1">
      <alignment horizontal="center" vertical="center" wrapText="1"/>
    </xf>
    <xf numFmtId="39" fontId="9" fillId="18" borderId="14" xfId="3" applyNumberFormat="1" applyFont="1" applyFill="1" applyBorder="1" applyAlignment="1">
      <alignment horizontal="right" vertical="center" wrapText="1"/>
    </xf>
    <xf numFmtId="0" fontId="7" fillId="18" borderId="14" xfId="4" applyFont="1" applyFill="1" applyBorder="1" applyAlignment="1">
      <alignment horizontal="center" vertical="center" wrapText="1"/>
    </xf>
    <xf numFmtId="39" fontId="9" fillId="18" borderId="14" xfId="4" applyNumberFormat="1" applyFont="1" applyFill="1" applyBorder="1" applyAlignment="1">
      <alignment horizontal="right" vertical="center" wrapText="1"/>
    </xf>
    <xf numFmtId="0" fontId="7" fillId="18" borderId="14" xfId="5" applyFont="1" applyFill="1" applyBorder="1" applyAlignment="1">
      <alignment horizontal="center" vertical="center" wrapText="1"/>
    </xf>
    <xf numFmtId="39" fontId="9" fillId="18" borderId="14" xfId="5" applyNumberFormat="1" applyFont="1" applyFill="1" applyBorder="1" applyAlignment="1">
      <alignment horizontal="right" vertical="center" wrapText="1"/>
    </xf>
    <xf numFmtId="0" fontId="7" fillId="18" borderId="14" xfId="6" applyFont="1" applyFill="1" applyBorder="1" applyAlignment="1">
      <alignment horizontal="center" vertical="center" wrapText="1"/>
    </xf>
    <xf numFmtId="39" fontId="9" fillId="18" borderId="14" xfId="6" applyNumberFormat="1" applyFont="1" applyFill="1" applyBorder="1" applyAlignment="1">
      <alignment horizontal="right" vertical="center" wrapText="1"/>
    </xf>
    <xf numFmtId="0" fontId="7" fillId="18" borderId="14" xfId="7" applyFont="1" applyFill="1" applyBorder="1" applyAlignment="1">
      <alignment horizontal="center" vertical="center" wrapText="1"/>
    </xf>
    <xf numFmtId="39" fontId="9" fillId="18" borderId="14" xfId="7" applyNumberFormat="1" applyFont="1" applyFill="1" applyBorder="1" applyAlignment="1">
      <alignment horizontal="right" vertical="center" wrapText="1"/>
    </xf>
    <xf numFmtId="0" fontId="0" fillId="2" borderId="14" xfId="0" applyFill="1" applyBorder="1" applyAlignment="1">
      <alignment horizontal="left" vertical="top" wrapText="1"/>
    </xf>
    <xf numFmtId="39" fontId="0" fillId="2" borderId="14" xfId="0" applyNumberFormat="1" applyFill="1" applyBorder="1" applyAlignment="1">
      <alignment horizontal="left" vertical="top" wrapText="1"/>
    </xf>
    <xf numFmtId="0" fontId="14" fillId="5" borderId="14" xfId="0" applyFont="1" applyFill="1" applyBorder="1" applyAlignment="1">
      <alignment horizontal="left" vertical="top" wrapText="1"/>
    </xf>
    <xf numFmtId="0" fontId="14" fillId="5" borderId="3" xfId="0" applyFont="1" applyFill="1" applyBorder="1" applyAlignment="1">
      <alignment horizontal="left" vertical="top" wrapText="1"/>
    </xf>
    <xf numFmtId="37" fontId="12" fillId="13" borderId="10" xfId="0" applyNumberFormat="1" applyFont="1" applyFill="1" applyBorder="1" applyAlignment="1">
      <alignment horizontal="center" vertical="center" wrapText="1"/>
    </xf>
    <xf numFmtId="39" fontId="14" fillId="15" borderId="12" xfId="0" applyNumberFormat="1" applyFont="1" applyFill="1" applyBorder="1" applyAlignment="1">
      <alignment horizontal="right" vertical="center" wrapText="1"/>
    </xf>
    <xf numFmtId="0" fontId="14" fillId="14" borderId="11" xfId="0" applyFont="1" applyFill="1" applyBorder="1" applyAlignment="1">
      <alignment horizontal="center" vertical="center" wrapText="1"/>
    </xf>
    <xf numFmtId="0" fontId="14" fillId="17" borderId="13" xfId="0" applyFont="1" applyFill="1" applyBorder="1" applyAlignment="1">
      <alignment horizontal="center" vertical="center" wrapText="1"/>
    </xf>
    <xf numFmtId="37" fontId="12" fillId="13" borderId="15" xfId="0" applyNumberFormat="1" applyFont="1" applyFill="1" applyBorder="1" applyAlignment="1">
      <alignment horizontal="center" vertical="center" wrapText="1"/>
    </xf>
    <xf numFmtId="39" fontId="14" fillId="15" borderId="15" xfId="0" applyNumberFormat="1" applyFont="1" applyFill="1" applyBorder="1" applyAlignment="1">
      <alignment horizontal="right" vertical="center" wrapText="1"/>
    </xf>
    <xf numFmtId="37" fontId="12" fillId="13" borderId="22" xfId="0" applyNumberFormat="1" applyFont="1" applyFill="1" applyBorder="1" applyAlignment="1">
      <alignment horizontal="center" vertical="center" wrapText="1"/>
    </xf>
    <xf numFmtId="39" fontId="14" fillId="15" borderId="22" xfId="0" applyNumberFormat="1" applyFont="1" applyFill="1" applyBorder="1" applyAlignment="1">
      <alignment horizontal="right" vertical="center" wrapText="1"/>
    </xf>
    <xf numFmtId="0" fontId="12" fillId="12" borderId="9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left" vertical="top" wrapText="1"/>
    </xf>
    <xf numFmtId="2" fontId="14" fillId="2" borderId="22" xfId="0" applyNumberFormat="1" applyFont="1" applyFill="1" applyBorder="1" applyAlignment="1">
      <alignment horizontal="right" vertical="top" wrapText="1"/>
    </xf>
    <xf numFmtId="0" fontId="0" fillId="2" borderId="0" xfId="0" applyFill="1" applyAlignment="1">
      <alignment horizontal="left" wrapText="1"/>
    </xf>
    <xf numFmtId="0" fontId="0" fillId="2" borderId="14" xfId="0" applyFill="1" applyBorder="1" applyAlignment="1">
      <alignment horizontal="left" wrapText="1"/>
    </xf>
    <xf numFmtId="0" fontId="13" fillId="6" borderId="4" xfId="0" applyFont="1" applyFill="1" applyBorder="1" applyAlignment="1">
      <alignment horizontal="center" vertical="top" wrapText="1"/>
    </xf>
    <xf numFmtId="0" fontId="14" fillId="4" borderId="2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top" wrapText="1"/>
    </xf>
    <xf numFmtId="0" fontId="16" fillId="8" borderId="18" xfId="0" applyFont="1" applyFill="1" applyBorder="1" applyAlignment="1">
      <alignment horizontal="center" vertical="center" wrapText="1"/>
    </xf>
    <xf numFmtId="0" fontId="16" fillId="8" borderId="19" xfId="0" applyFont="1" applyFill="1" applyBorder="1" applyAlignment="1">
      <alignment horizontal="center" vertical="center" wrapText="1"/>
    </xf>
    <xf numFmtId="0" fontId="16" fillId="8" borderId="20" xfId="0" applyFont="1" applyFill="1" applyBorder="1" applyAlignment="1">
      <alignment horizontal="center" vertical="center" wrapText="1"/>
    </xf>
    <xf numFmtId="0" fontId="16" fillId="8" borderId="14" xfId="0" applyFont="1" applyFill="1" applyBorder="1" applyAlignment="1">
      <alignment horizontal="center" vertical="center" wrapText="1"/>
    </xf>
    <xf numFmtId="0" fontId="16" fillId="8" borderId="21" xfId="0" applyFont="1" applyFill="1" applyBorder="1" applyAlignment="1">
      <alignment horizontal="center" vertical="center" wrapText="1"/>
    </xf>
    <xf numFmtId="0" fontId="16" fillId="8" borderId="1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left" vertical="top" wrapText="1"/>
    </xf>
    <xf numFmtId="0" fontId="16" fillId="8" borderId="22" xfId="0" applyFont="1" applyFill="1" applyBorder="1" applyAlignment="1">
      <alignment horizontal="center" vertical="center" wrapText="1"/>
    </xf>
    <xf numFmtId="0" fontId="12" fillId="8" borderId="6" xfId="0" applyFont="1" applyFill="1" applyBorder="1" applyAlignment="1">
      <alignment horizontal="center" vertical="center" wrapText="1"/>
    </xf>
    <xf numFmtId="0" fontId="16" fillId="9" borderId="7" xfId="0" applyFont="1" applyFill="1" applyBorder="1" applyAlignment="1">
      <alignment horizontal="center" vertical="center" textRotation="90" wrapText="1"/>
    </xf>
    <xf numFmtId="0" fontId="16" fillId="10" borderId="8" xfId="0" applyFont="1" applyFill="1" applyBorder="1" applyAlignment="1">
      <alignment horizontal="center" vertical="center" textRotation="90" wrapText="1"/>
    </xf>
    <xf numFmtId="0" fontId="16" fillId="9" borderId="22" xfId="0" applyFont="1" applyFill="1" applyBorder="1" applyAlignment="1">
      <alignment horizontal="center" vertical="center" textRotation="90" wrapText="1"/>
    </xf>
    <xf numFmtId="0" fontId="14" fillId="16" borderId="15" xfId="0" applyFont="1" applyFill="1" applyBorder="1" applyAlignment="1">
      <alignment horizontal="left" vertical="center" wrapText="1"/>
    </xf>
    <xf numFmtId="0" fontId="14" fillId="16" borderId="16" xfId="0" applyFont="1" applyFill="1" applyBorder="1" applyAlignment="1">
      <alignment horizontal="left" vertical="center" wrapText="1"/>
    </xf>
    <xf numFmtId="0" fontId="14" fillId="7" borderId="5" xfId="0" applyFont="1" applyFill="1" applyBorder="1" applyAlignment="1">
      <alignment horizontal="left" vertical="center" wrapText="1"/>
    </xf>
    <xf numFmtId="0" fontId="16" fillId="8" borderId="6" xfId="0" applyFont="1" applyFill="1" applyBorder="1" applyAlignment="1">
      <alignment horizontal="center" vertical="center" wrapText="1"/>
    </xf>
    <xf numFmtId="0" fontId="16" fillId="8" borderId="15" xfId="0" applyFont="1" applyFill="1" applyBorder="1" applyAlignment="1">
      <alignment horizontal="center" vertical="center" wrapText="1"/>
    </xf>
    <xf numFmtId="0" fontId="12" fillId="12" borderId="9" xfId="0" applyNumberFormat="1" applyFont="1" applyFill="1" applyBorder="1" applyAlignment="1">
      <alignment horizontal="center" vertical="center" wrapText="1"/>
    </xf>
    <xf numFmtId="0" fontId="12" fillId="12" borderId="9" xfId="0" applyFont="1" applyFill="1" applyBorder="1" applyAlignment="1">
      <alignment horizontal="center" vertical="center" wrapText="1"/>
    </xf>
    <xf numFmtId="0" fontId="14" fillId="14" borderId="11" xfId="0" applyFont="1" applyFill="1" applyBorder="1" applyAlignment="1">
      <alignment horizontal="center" vertical="center" wrapText="1"/>
    </xf>
    <xf numFmtId="0" fontId="14" fillId="14" borderId="15" xfId="0" applyFont="1" applyFill="1" applyBorder="1" applyAlignment="1">
      <alignment horizontal="center" vertical="center" wrapText="1"/>
    </xf>
    <xf numFmtId="0" fontId="14" fillId="14" borderId="16" xfId="0" applyFont="1" applyFill="1" applyBorder="1" applyAlignment="1">
      <alignment horizontal="center" vertical="center" wrapText="1"/>
    </xf>
    <xf numFmtId="0" fontId="10" fillId="18" borderId="14" xfId="4" applyFont="1" applyFill="1" applyBorder="1" applyAlignment="1">
      <alignment horizontal="center" vertical="center" wrapText="1"/>
    </xf>
    <xf numFmtId="0" fontId="7" fillId="18" borderId="14" xfId="4" applyFont="1" applyFill="1" applyBorder="1" applyAlignment="1">
      <alignment horizontal="center" vertical="center" wrapText="1"/>
    </xf>
    <xf numFmtId="0" fontId="10" fillId="18" borderId="14" xfId="5" applyFont="1" applyFill="1" applyBorder="1" applyAlignment="1">
      <alignment horizontal="center" vertical="center" wrapText="1"/>
    </xf>
    <xf numFmtId="0" fontId="7" fillId="18" borderId="14" xfId="5" applyFont="1" applyFill="1" applyBorder="1" applyAlignment="1">
      <alignment horizontal="center" vertical="center" wrapText="1"/>
    </xf>
    <xf numFmtId="0" fontId="10" fillId="18" borderId="14" xfId="6" applyFont="1" applyFill="1" applyBorder="1" applyAlignment="1">
      <alignment horizontal="center" vertical="center" wrapText="1"/>
    </xf>
    <xf numFmtId="0" fontId="7" fillId="18" borderId="14" xfId="6" applyFont="1" applyFill="1" applyBorder="1" applyAlignment="1">
      <alignment horizontal="center" vertical="center" wrapText="1"/>
    </xf>
    <xf numFmtId="0" fontId="10" fillId="18" borderId="14" xfId="7" applyFont="1" applyFill="1" applyBorder="1" applyAlignment="1">
      <alignment horizontal="center" vertical="center" wrapText="1"/>
    </xf>
    <xf numFmtId="0" fontId="7" fillId="18" borderId="14" xfId="7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top" wrapText="1"/>
    </xf>
    <xf numFmtId="0" fontId="1" fillId="8" borderId="14" xfId="0" applyFont="1" applyFill="1" applyBorder="1" applyAlignment="1">
      <alignment horizontal="center" vertical="center" wrapText="1"/>
    </xf>
    <xf numFmtId="0" fontId="2" fillId="9" borderId="14" xfId="0" applyFont="1" applyFill="1" applyBorder="1" applyAlignment="1">
      <alignment horizontal="center" vertical="center" textRotation="90" wrapText="1"/>
    </xf>
    <xf numFmtId="0" fontId="3" fillId="10" borderId="14" xfId="0" applyFont="1" applyFill="1" applyBorder="1" applyAlignment="1">
      <alignment horizontal="center" vertical="center" textRotation="90" wrapText="1"/>
    </xf>
    <xf numFmtId="0" fontId="16" fillId="2" borderId="23" xfId="0" applyFont="1" applyFill="1" applyBorder="1" applyAlignment="1">
      <alignment horizontal="center" vertical="center" textRotation="90" wrapText="1"/>
    </xf>
    <xf numFmtId="0" fontId="16" fillId="2" borderId="24" xfId="0" applyFont="1" applyFill="1" applyBorder="1" applyAlignment="1">
      <alignment horizontal="center" vertical="center" textRotation="90" wrapText="1"/>
    </xf>
    <xf numFmtId="0" fontId="16" fillId="2" borderId="25" xfId="0" applyFont="1" applyFill="1" applyBorder="1" applyAlignment="1">
      <alignment horizontal="center" vertical="center" textRotation="90" wrapText="1"/>
    </xf>
    <xf numFmtId="0" fontId="10" fillId="14" borderId="14" xfId="0" applyFont="1" applyFill="1" applyBorder="1" applyAlignment="1">
      <alignment horizontal="center" vertical="center" wrapText="1"/>
    </xf>
    <xf numFmtId="0" fontId="7" fillId="14" borderId="14" xfId="0" applyFont="1" applyFill="1" applyBorder="1" applyAlignment="1">
      <alignment horizontal="center" vertical="center" wrapText="1"/>
    </xf>
    <xf numFmtId="0" fontId="10" fillId="18" borderId="14" xfId="1" applyFont="1" applyFill="1" applyBorder="1" applyAlignment="1">
      <alignment horizontal="center" vertical="center" wrapText="1"/>
    </xf>
    <xf numFmtId="0" fontId="7" fillId="18" borderId="14" xfId="1" applyFont="1" applyFill="1" applyBorder="1" applyAlignment="1">
      <alignment horizontal="center" vertical="center" wrapText="1"/>
    </xf>
    <xf numFmtId="0" fontId="10" fillId="18" borderId="14" xfId="2" applyFont="1" applyFill="1" applyBorder="1" applyAlignment="1">
      <alignment horizontal="center" vertical="center" wrapText="1"/>
    </xf>
    <xf numFmtId="0" fontId="7" fillId="18" borderId="14" xfId="2" applyFont="1" applyFill="1" applyBorder="1" applyAlignment="1">
      <alignment horizontal="center" vertical="center" wrapText="1"/>
    </xf>
    <xf numFmtId="0" fontId="10" fillId="18" borderId="14" xfId="3" applyFont="1" applyFill="1" applyBorder="1" applyAlignment="1">
      <alignment horizontal="center" vertical="center" wrapText="1"/>
    </xf>
    <xf numFmtId="0" fontId="7" fillId="18" borderId="14" xfId="3" applyFont="1" applyFill="1" applyBorder="1" applyAlignment="1">
      <alignment horizontal="center" vertical="center" wrapText="1"/>
    </xf>
    <xf numFmtId="0" fontId="5" fillId="12" borderId="14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left" wrapText="1"/>
    </xf>
    <xf numFmtId="0" fontId="15" fillId="5" borderId="14" xfId="0" applyFont="1" applyFill="1" applyBorder="1" applyAlignment="1">
      <alignment horizontal="left" vertical="top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8"/>
  <sheetViews>
    <sheetView tabSelected="1" view="pageBreakPreview" zoomScale="60" zoomScaleNormal="100" workbookViewId="0">
      <selection activeCell="A4" sqref="A4:M4"/>
    </sheetView>
  </sheetViews>
  <sheetFormatPr defaultRowHeight="10.5" x14ac:dyDescent="0.15"/>
  <cols>
    <col min="1" max="1" width="12" customWidth="1"/>
    <col min="2" max="2" width="80.6640625" customWidth="1"/>
    <col min="3" max="3" width="13" customWidth="1"/>
    <col min="4" max="4" width="18.1640625" customWidth="1"/>
    <col min="5" max="5" width="20.1640625" customWidth="1"/>
    <col min="6" max="6" width="15.33203125" customWidth="1"/>
    <col min="7" max="7" width="12" hidden="1" customWidth="1"/>
    <col min="8" max="8" width="15.6640625" customWidth="1"/>
    <col min="9" max="10" width="6" hidden="1" customWidth="1"/>
    <col min="11" max="11" width="5.6640625" hidden="1" customWidth="1"/>
    <col min="12" max="12" width="18.83203125" customWidth="1"/>
    <col min="13" max="13" width="22.83203125" customWidth="1"/>
    <col min="14" max="14" width="13.1640625" customWidth="1"/>
  </cols>
  <sheetData>
    <row r="1" spans="1:14" ht="23.1" customHeight="1" x14ac:dyDescent="0.15">
      <c r="A1" s="46" t="s">
        <v>0</v>
      </c>
      <c r="B1" s="46"/>
      <c r="C1" s="38" t="s">
        <v>110</v>
      </c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4" ht="19.5" customHeight="1" x14ac:dyDescent="0.15">
      <c r="A2" s="47" t="s">
        <v>0</v>
      </c>
      <c r="B2" s="47"/>
      <c r="C2" s="39" t="s">
        <v>108</v>
      </c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4" ht="30" customHeight="1" x14ac:dyDescent="0.15">
      <c r="A3" s="22"/>
      <c r="B3" s="22"/>
      <c r="C3" s="22"/>
      <c r="D3" s="88" t="s">
        <v>112</v>
      </c>
      <c r="E3" s="88"/>
      <c r="F3" s="88"/>
      <c r="G3" s="88"/>
      <c r="H3" s="88"/>
      <c r="I3" s="88"/>
      <c r="J3" s="88"/>
      <c r="K3" s="88"/>
      <c r="L3" s="88"/>
      <c r="M3" s="88"/>
    </row>
    <row r="4" spans="1:14" ht="34.35" customHeight="1" x14ac:dyDescent="0.15">
      <c r="A4" s="37" t="s">
        <v>107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4" ht="5.45" customHeight="1" x14ac:dyDescent="0.1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23"/>
      <c r="M5" s="23" t="s">
        <v>106</v>
      </c>
    </row>
    <row r="6" spans="1:14" ht="30.95" customHeight="1" x14ac:dyDescent="0.15">
      <c r="A6" s="49" t="s">
        <v>1</v>
      </c>
      <c r="B6" s="49"/>
      <c r="C6" s="50" t="s">
        <v>2</v>
      </c>
      <c r="D6" s="56" t="s">
        <v>3</v>
      </c>
      <c r="E6" s="56"/>
      <c r="F6" s="56" t="s">
        <v>4</v>
      </c>
      <c r="G6" s="56"/>
      <c r="H6" s="56"/>
      <c r="I6" s="56"/>
      <c r="J6" s="56"/>
      <c r="K6" s="57"/>
      <c r="L6" s="48" t="s">
        <v>5</v>
      </c>
      <c r="M6" s="48"/>
      <c r="N6" s="75" t="s">
        <v>109</v>
      </c>
    </row>
    <row r="7" spans="1:14" ht="13.7" customHeight="1" x14ac:dyDescent="0.15">
      <c r="A7" s="49"/>
      <c r="B7" s="49"/>
      <c r="C7" s="50"/>
      <c r="D7" s="51" t="s">
        <v>6</v>
      </c>
      <c r="E7" s="51" t="s">
        <v>7</v>
      </c>
      <c r="F7" s="51" t="s">
        <v>6</v>
      </c>
      <c r="G7" s="51" t="s">
        <v>8</v>
      </c>
      <c r="H7" s="40" t="s">
        <v>7</v>
      </c>
      <c r="I7" s="41"/>
      <c r="J7" s="41"/>
      <c r="K7" s="41"/>
      <c r="L7" s="52" t="s">
        <v>6</v>
      </c>
      <c r="M7" s="52" t="s">
        <v>9</v>
      </c>
      <c r="N7" s="76"/>
    </row>
    <row r="8" spans="1:14" ht="13.7" customHeight="1" x14ac:dyDescent="0.15">
      <c r="A8" s="49"/>
      <c r="B8" s="49"/>
      <c r="C8" s="50"/>
      <c r="D8" s="51"/>
      <c r="E8" s="51"/>
      <c r="F8" s="51"/>
      <c r="G8" s="51"/>
      <c r="H8" s="42"/>
      <c r="I8" s="43"/>
      <c r="J8" s="43"/>
      <c r="K8" s="43"/>
      <c r="L8" s="52"/>
      <c r="M8" s="52"/>
      <c r="N8" s="76"/>
    </row>
    <row r="9" spans="1:14" ht="68.45" customHeight="1" x14ac:dyDescent="0.15">
      <c r="A9" s="49"/>
      <c r="B9" s="49"/>
      <c r="C9" s="50"/>
      <c r="D9" s="51"/>
      <c r="E9" s="51"/>
      <c r="F9" s="51"/>
      <c r="G9" s="51"/>
      <c r="H9" s="44"/>
      <c r="I9" s="45"/>
      <c r="J9" s="45"/>
      <c r="K9" s="45"/>
      <c r="L9" s="52"/>
      <c r="M9" s="52"/>
      <c r="N9" s="77"/>
    </row>
    <row r="10" spans="1:14" ht="13.7" customHeight="1" x14ac:dyDescent="0.15">
      <c r="A10" s="58">
        <v>1</v>
      </c>
      <c r="B10" s="59"/>
      <c r="C10" s="32" t="s">
        <v>10</v>
      </c>
      <c r="D10" s="24">
        <v>3</v>
      </c>
      <c r="E10" s="24">
        <v>4</v>
      </c>
      <c r="F10" s="24">
        <v>5</v>
      </c>
      <c r="G10" s="24">
        <v>6</v>
      </c>
      <c r="H10" s="24">
        <v>6</v>
      </c>
      <c r="I10" s="24">
        <v>8</v>
      </c>
      <c r="J10" s="24">
        <v>9</v>
      </c>
      <c r="K10" s="28">
        <v>10</v>
      </c>
      <c r="L10" s="30">
        <v>7</v>
      </c>
      <c r="M10" s="30">
        <v>8</v>
      </c>
      <c r="N10" s="33">
        <v>9</v>
      </c>
    </row>
    <row r="11" spans="1:14" ht="18.600000000000001" customHeight="1" x14ac:dyDescent="0.15">
      <c r="A11" s="60" t="s">
        <v>11</v>
      </c>
      <c r="B11" s="60"/>
      <c r="C11" s="26" t="s">
        <v>12</v>
      </c>
      <c r="D11" s="25">
        <v>2084400</v>
      </c>
      <c r="E11" s="25">
        <v>2352805.34</v>
      </c>
      <c r="F11" s="25">
        <v>5800</v>
      </c>
      <c r="G11" s="25">
        <v>0</v>
      </c>
      <c r="H11" s="25">
        <v>2610.41</v>
      </c>
      <c r="I11" s="25">
        <v>0</v>
      </c>
      <c r="J11" s="25">
        <v>0</v>
      </c>
      <c r="K11" s="29">
        <v>0</v>
      </c>
      <c r="L11" s="31">
        <v>2090200</v>
      </c>
      <c r="M11" s="31">
        <v>2355415.75</v>
      </c>
      <c r="N11" s="34">
        <f>M11/L11*100</f>
        <v>112.68853458999139</v>
      </c>
    </row>
    <row r="12" spans="1:14" ht="36.75" customHeight="1" x14ac:dyDescent="0.15">
      <c r="A12" s="53" t="s">
        <v>13</v>
      </c>
      <c r="B12" s="54"/>
      <c r="C12" s="27" t="s">
        <v>14</v>
      </c>
      <c r="D12" s="25">
        <v>4500</v>
      </c>
      <c r="E12" s="25">
        <v>4500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9">
        <v>0</v>
      </c>
      <c r="L12" s="31">
        <v>4500</v>
      </c>
      <c r="M12" s="31">
        <v>4500</v>
      </c>
      <c r="N12" s="34">
        <f t="shared" ref="N12:N58" si="0">M12/L12*100</f>
        <v>100</v>
      </c>
    </row>
    <row r="13" spans="1:14" ht="20.25" customHeight="1" x14ac:dyDescent="0.15">
      <c r="A13" s="53" t="s">
        <v>15</v>
      </c>
      <c r="B13" s="54"/>
      <c r="C13" s="27" t="s">
        <v>16</v>
      </c>
      <c r="D13" s="25">
        <v>4500</v>
      </c>
      <c r="E13" s="25">
        <v>4500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9">
        <v>0</v>
      </c>
      <c r="L13" s="31">
        <v>4500</v>
      </c>
      <c r="M13" s="31">
        <v>4500</v>
      </c>
      <c r="N13" s="34">
        <f t="shared" si="0"/>
        <v>100</v>
      </c>
    </row>
    <row r="14" spans="1:14" ht="32.25" customHeight="1" x14ac:dyDescent="0.15">
      <c r="A14" s="53" t="s">
        <v>17</v>
      </c>
      <c r="B14" s="54"/>
      <c r="C14" s="27" t="s">
        <v>18</v>
      </c>
      <c r="D14" s="25">
        <v>4500</v>
      </c>
      <c r="E14" s="25">
        <v>4500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9">
        <v>0</v>
      </c>
      <c r="L14" s="31">
        <v>4500</v>
      </c>
      <c r="M14" s="31">
        <v>4500</v>
      </c>
      <c r="N14" s="34">
        <f t="shared" si="0"/>
        <v>100</v>
      </c>
    </row>
    <row r="15" spans="1:14" ht="28.5" customHeight="1" x14ac:dyDescent="0.15">
      <c r="A15" s="53" t="s">
        <v>19</v>
      </c>
      <c r="B15" s="54"/>
      <c r="C15" s="27" t="s">
        <v>20</v>
      </c>
      <c r="D15" s="25">
        <v>214000</v>
      </c>
      <c r="E15" s="25">
        <v>283936.03999999998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9">
        <v>0</v>
      </c>
      <c r="L15" s="31">
        <v>214000</v>
      </c>
      <c r="M15" s="31">
        <v>283936.03999999998</v>
      </c>
      <c r="N15" s="34">
        <f t="shared" si="0"/>
        <v>132.68039252336447</v>
      </c>
    </row>
    <row r="16" spans="1:14" ht="23.25" customHeight="1" x14ac:dyDescent="0.15">
      <c r="A16" s="53" t="s">
        <v>21</v>
      </c>
      <c r="B16" s="54"/>
      <c r="C16" s="27" t="s">
        <v>22</v>
      </c>
      <c r="D16" s="25">
        <v>169000</v>
      </c>
      <c r="E16" s="25">
        <v>233719.17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9">
        <v>0</v>
      </c>
      <c r="L16" s="31">
        <v>169000</v>
      </c>
      <c r="M16" s="31">
        <v>233719.17</v>
      </c>
      <c r="N16" s="34">
        <f t="shared" si="0"/>
        <v>138.29536686390534</v>
      </c>
    </row>
    <row r="17" spans="1:14" ht="45.6" customHeight="1" x14ac:dyDescent="0.15">
      <c r="A17" s="53" t="s">
        <v>23</v>
      </c>
      <c r="B17" s="54"/>
      <c r="C17" s="27" t="s">
        <v>24</v>
      </c>
      <c r="D17" s="25">
        <v>169000</v>
      </c>
      <c r="E17" s="25">
        <v>233719.17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9">
        <v>0</v>
      </c>
      <c r="L17" s="31">
        <v>169000</v>
      </c>
      <c r="M17" s="31">
        <v>233719.17</v>
      </c>
      <c r="N17" s="34">
        <f t="shared" si="0"/>
        <v>138.29536686390534</v>
      </c>
    </row>
    <row r="18" spans="1:14" ht="19.5" customHeight="1" x14ac:dyDescent="0.15">
      <c r="A18" s="53" t="s">
        <v>25</v>
      </c>
      <c r="B18" s="54"/>
      <c r="C18" s="27" t="s">
        <v>26</v>
      </c>
      <c r="D18" s="25">
        <v>45000</v>
      </c>
      <c r="E18" s="25">
        <v>50216.87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  <c r="K18" s="29">
        <v>0</v>
      </c>
      <c r="L18" s="31">
        <v>45000</v>
      </c>
      <c r="M18" s="31">
        <v>50216.87</v>
      </c>
      <c r="N18" s="34">
        <f t="shared" si="0"/>
        <v>111.59304444444444</v>
      </c>
    </row>
    <row r="19" spans="1:14" ht="30.95" customHeight="1" x14ac:dyDescent="0.15">
      <c r="A19" s="53" t="s">
        <v>27</v>
      </c>
      <c r="B19" s="54"/>
      <c r="C19" s="27" t="s">
        <v>28</v>
      </c>
      <c r="D19" s="25">
        <v>45000</v>
      </c>
      <c r="E19" s="25">
        <v>50216.87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29">
        <v>0</v>
      </c>
      <c r="L19" s="31">
        <v>45000</v>
      </c>
      <c r="M19" s="31">
        <v>50216.87</v>
      </c>
      <c r="N19" s="34">
        <f t="shared" si="0"/>
        <v>111.59304444444444</v>
      </c>
    </row>
    <row r="20" spans="1:14" ht="21" customHeight="1" x14ac:dyDescent="0.15">
      <c r="A20" s="53" t="s">
        <v>29</v>
      </c>
      <c r="B20" s="54"/>
      <c r="C20" s="27" t="s">
        <v>30</v>
      </c>
      <c r="D20" s="25">
        <v>30000</v>
      </c>
      <c r="E20" s="25">
        <v>33495.19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9">
        <v>0</v>
      </c>
      <c r="L20" s="31">
        <v>30000</v>
      </c>
      <c r="M20" s="31">
        <v>33495.19</v>
      </c>
      <c r="N20" s="34">
        <f t="shared" si="0"/>
        <v>111.65063333333333</v>
      </c>
    </row>
    <row r="21" spans="1:14" ht="32.450000000000003" customHeight="1" x14ac:dyDescent="0.15">
      <c r="A21" s="53" t="s">
        <v>31</v>
      </c>
      <c r="B21" s="54"/>
      <c r="C21" s="27" t="s">
        <v>32</v>
      </c>
      <c r="D21" s="25">
        <v>30000</v>
      </c>
      <c r="E21" s="25">
        <v>33495.19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9">
        <v>0</v>
      </c>
      <c r="L21" s="31">
        <v>30000</v>
      </c>
      <c r="M21" s="31">
        <v>33495.19</v>
      </c>
      <c r="N21" s="34">
        <f t="shared" si="0"/>
        <v>111.65063333333333</v>
      </c>
    </row>
    <row r="22" spans="1:14" ht="18.600000000000001" customHeight="1" x14ac:dyDescent="0.15">
      <c r="A22" s="53" t="s">
        <v>33</v>
      </c>
      <c r="B22" s="54"/>
      <c r="C22" s="27" t="s">
        <v>34</v>
      </c>
      <c r="D22" s="25">
        <v>1835900</v>
      </c>
      <c r="E22" s="25">
        <v>2030874.11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9">
        <v>0</v>
      </c>
      <c r="L22" s="31">
        <v>1835900</v>
      </c>
      <c r="M22" s="31">
        <v>2030874.11</v>
      </c>
      <c r="N22" s="34">
        <f t="shared" si="0"/>
        <v>110.62008333787243</v>
      </c>
    </row>
    <row r="23" spans="1:14" ht="18" customHeight="1" x14ac:dyDescent="0.15">
      <c r="A23" s="53" t="s">
        <v>35</v>
      </c>
      <c r="B23" s="54"/>
      <c r="C23" s="27" t="s">
        <v>36</v>
      </c>
      <c r="D23" s="25">
        <v>1440700</v>
      </c>
      <c r="E23" s="25">
        <v>1624899.53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9">
        <v>0</v>
      </c>
      <c r="L23" s="31">
        <v>1440700</v>
      </c>
      <c r="M23" s="31">
        <v>1624899.53</v>
      </c>
      <c r="N23" s="34">
        <f t="shared" si="0"/>
        <v>112.78541889359339</v>
      </c>
    </row>
    <row r="24" spans="1:14" ht="36.75" customHeight="1" x14ac:dyDescent="0.15">
      <c r="A24" s="53" t="s">
        <v>37</v>
      </c>
      <c r="B24" s="54"/>
      <c r="C24" s="27" t="s">
        <v>38</v>
      </c>
      <c r="D24" s="25">
        <v>3000</v>
      </c>
      <c r="E24" s="25">
        <v>3387.35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9">
        <v>0</v>
      </c>
      <c r="L24" s="31">
        <v>3000</v>
      </c>
      <c r="M24" s="31">
        <v>3387.35</v>
      </c>
      <c r="N24" s="34">
        <f t="shared" si="0"/>
        <v>112.91166666666666</v>
      </c>
    </row>
    <row r="25" spans="1:14" ht="36.75" customHeight="1" x14ac:dyDescent="0.15">
      <c r="A25" s="53" t="s">
        <v>39</v>
      </c>
      <c r="B25" s="54"/>
      <c r="C25" s="27" t="s">
        <v>40</v>
      </c>
      <c r="D25" s="25">
        <v>9000</v>
      </c>
      <c r="E25" s="25">
        <v>14404.21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9">
        <v>0</v>
      </c>
      <c r="L25" s="31">
        <v>9000</v>
      </c>
      <c r="M25" s="31">
        <v>14404.21</v>
      </c>
      <c r="N25" s="34">
        <f t="shared" si="0"/>
        <v>160.04677777777775</v>
      </c>
    </row>
    <row r="26" spans="1:14" ht="42" customHeight="1" x14ac:dyDescent="0.15">
      <c r="A26" s="53" t="s">
        <v>41</v>
      </c>
      <c r="B26" s="54"/>
      <c r="C26" s="27" t="s">
        <v>42</v>
      </c>
      <c r="D26" s="25">
        <v>83000</v>
      </c>
      <c r="E26" s="25">
        <v>83902.38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9">
        <v>0</v>
      </c>
      <c r="L26" s="31">
        <v>83000</v>
      </c>
      <c r="M26" s="31">
        <v>83902.38</v>
      </c>
      <c r="N26" s="34">
        <f t="shared" si="0"/>
        <v>101.0872048192771</v>
      </c>
    </row>
    <row r="27" spans="1:14" ht="18" customHeight="1" x14ac:dyDescent="0.15">
      <c r="A27" s="53" t="s">
        <v>43</v>
      </c>
      <c r="B27" s="54"/>
      <c r="C27" s="27" t="s">
        <v>44</v>
      </c>
      <c r="D27" s="25">
        <v>110000</v>
      </c>
      <c r="E27" s="25">
        <v>137367.4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9">
        <v>0</v>
      </c>
      <c r="L27" s="31">
        <v>110000</v>
      </c>
      <c r="M27" s="31">
        <v>137367.4</v>
      </c>
      <c r="N27" s="34">
        <f t="shared" si="0"/>
        <v>124.87945454545455</v>
      </c>
    </row>
    <row r="28" spans="1:14" ht="18" customHeight="1" x14ac:dyDescent="0.15">
      <c r="A28" s="53" t="s">
        <v>45</v>
      </c>
      <c r="B28" s="54"/>
      <c r="C28" s="27" t="s">
        <v>46</v>
      </c>
      <c r="D28" s="25">
        <v>1215000</v>
      </c>
      <c r="E28" s="25">
        <v>1365481.75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9">
        <v>0</v>
      </c>
      <c r="L28" s="31">
        <v>1215000</v>
      </c>
      <c r="M28" s="31">
        <v>1365481.75</v>
      </c>
      <c r="N28" s="34">
        <f t="shared" si="0"/>
        <v>112.385329218107</v>
      </c>
    </row>
    <row r="29" spans="1:14" ht="17.100000000000001" customHeight="1" x14ac:dyDescent="0.15">
      <c r="A29" s="53" t="s">
        <v>47</v>
      </c>
      <c r="B29" s="54"/>
      <c r="C29" s="27" t="s">
        <v>48</v>
      </c>
      <c r="D29" s="25">
        <v>8200</v>
      </c>
      <c r="E29" s="25">
        <v>9380.5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9">
        <v>0</v>
      </c>
      <c r="L29" s="31">
        <v>8200</v>
      </c>
      <c r="M29" s="31">
        <v>9380.5</v>
      </c>
      <c r="N29" s="34">
        <f t="shared" si="0"/>
        <v>114.39634146341464</v>
      </c>
    </row>
    <row r="30" spans="1:14" ht="16.5" customHeight="1" x14ac:dyDescent="0.15">
      <c r="A30" s="53" t="s">
        <v>49</v>
      </c>
      <c r="B30" s="54"/>
      <c r="C30" s="27" t="s">
        <v>50</v>
      </c>
      <c r="D30" s="25">
        <v>12500</v>
      </c>
      <c r="E30" s="25">
        <v>10975.94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9">
        <v>0</v>
      </c>
      <c r="L30" s="31">
        <v>12500</v>
      </c>
      <c r="M30" s="31">
        <v>10975.94</v>
      </c>
      <c r="N30" s="34">
        <f t="shared" si="0"/>
        <v>87.807520000000011</v>
      </c>
    </row>
    <row r="31" spans="1:14" ht="15.6" customHeight="1" x14ac:dyDescent="0.15">
      <c r="A31" s="53" t="s">
        <v>51</v>
      </c>
      <c r="B31" s="54"/>
      <c r="C31" s="27" t="s">
        <v>52</v>
      </c>
      <c r="D31" s="25">
        <v>395200</v>
      </c>
      <c r="E31" s="25">
        <v>405974.58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9">
        <v>0</v>
      </c>
      <c r="L31" s="31">
        <v>395200</v>
      </c>
      <c r="M31" s="31">
        <v>405974.58</v>
      </c>
      <c r="N31" s="34">
        <f t="shared" si="0"/>
        <v>102.7263613360324</v>
      </c>
    </row>
    <row r="32" spans="1:14" ht="14.1" customHeight="1" x14ac:dyDescent="0.15">
      <c r="A32" s="53" t="s">
        <v>53</v>
      </c>
      <c r="B32" s="54"/>
      <c r="C32" s="27" t="s">
        <v>54</v>
      </c>
      <c r="D32" s="25">
        <v>15200</v>
      </c>
      <c r="E32" s="25">
        <v>15726.63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9">
        <v>0</v>
      </c>
      <c r="L32" s="31">
        <v>15200</v>
      </c>
      <c r="M32" s="31">
        <v>15726.63</v>
      </c>
      <c r="N32" s="34">
        <f t="shared" si="0"/>
        <v>103.46467105263157</v>
      </c>
    </row>
    <row r="33" spans="1:14" ht="18.600000000000001" customHeight="1" x14ac:dyDescent="0.15">
      <c r="A33" s="53" t="s">
        <v>55</v>
      </c>
      <c r="B33" s="54"/>
      <c r="C33" s="27" t="s">
        <v>56</v>
      </c>
      <c r="D33" s="25">
        <v>180000</v>
      </c>
      <c r="E33" s="25">
        <v>204031.24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9">
        <v>0</v>
      </c>
      <c r="L33" s="31">
        <v>180000</v>
      </c>
      <c r="M33" s="31">
        <v>204031.24</v>
      </c>
      <c r="N33" s="34">
        <f t="shared" si="0"/>
        <v>113.35068888888888</v>
      </c>
    </row>
    <row r="34" spans="1:14" ht="45.6" customHeight="1" x14ac:dyDescent="0.15">
      <c r="A34" s="53" t="s">
        <v>57</v>
      </c>
      <c r="B34" s="54"/>
      <c r="C34" s="27" t="s">
        <v>58</v>
      </c>
      <c r="D34" s="25">
        <v>200000</v>
      </c>
      <c r="E34" s="25">
        <v>186216.71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9">
        <v>0</v>
      </c>
      <c r="L34" s="31">
        <v>200000</v>
      </c>
      <c r="M34" s="31">
        <v>186216.71</v>
      </c>
      <c r="N34" s="34">
        <f t="shared" si="0"/>
        <v>93.108355000000003</v>
      </c>
    </row>
    <row r="35" spans="1:14" ht="20.45" customHeight="1" x14ac:dyDescent="0.15">
      <c r="A35" s="53" t="s">
        <v>59</v>
      </c>
      <c r="B35" s="54"/>
      <c r="C35" s="27" t="s">
        <v>60</v>
      </c>
      <c r="D35" s="25">
        <v>0</v>
      </c>
      <c r="E35" s="25">
        <v>0</v>
      </c>
      <c r="F35" s="25">
        <v>5800</v>
      </c>
      <c r="G35" s="25">
        <v>0</v>
      </c>
      <c r="H35" s="25">
        <v>2610.41</v>
      </c>
      <c r="I35" s="25">
        <v>0</v>
      </c>
      <c r="J35" s="25">
        <v>0</v>
      </c>
      <c r="K35" s="29">
        <v>0</v>
      </c>
      <c r="L35" s="31">
        <v>5800</v>
      </c>
      <c r="M35" s="31">
        <v>2610.41</v>
      </c>
      <c r="N35" s="34">
        <f t="shared" si="0"/>
        <v>45.007068965517242</v>
      </c>
    </row>
    <row r="36" spans="1:14" ht="18" customHeight="1" x14ac:dyDescent="0.15">
      <c r="A36" s="53" t="s">
        <v>61</v>
      </c>
      <c r="B36" s="54"/>
      <c r="C36" s="27" t="s">
        <v>62</v>
      </c>
      <c r="D36" s="25">
        <v>0</v>
      </c>
      <c r="E36" s="25">
        <v>0</v>
      </c>
      <c r="F36" s="25">
        <v>5800</v>
      </c>
      <c r="G36" s="25">
        <v>0</v>
      </c>
      <c r="H36" s="25">
        <v>2610.41</v>
      </c>
      <c r="I36" s="25">
        <v>0</v>
      </c>
      <c r="J36" s="25">
        <v>0</v>
      </c>
      <c r="K36" s="29">
        <v>0</v>
      </c>
      <c r="L36" s="31">
        <v>5800</v>
      </c>
      <c r="M36" s="31">
        <v>2610.41</v>
      </c>
      <c r="N36" s="34">
        <f t="shared" si="0"/>
        <v>45.007068965517242</v>
      </c>
    </row>
    <row r="37" spans="1:14" ht="46.5" customHeight="1" x14ac:dyDescent="0.15">
      <c r="A37" s="53" t="s">
        <v>63</v>
      </c>
      <c r="B37" s="54"/>
      <c r="C37" s="27" t="s">
        <v>64</v>
      </c>
      <c r="D37" s="25">
        <v>0</v>
      </c>
      <c r="E37" s="25">
        <v>0</v>
      </c>
      <c r="F37" s="25">
        <v>5800</v>
      </c>
      <c r="G37" s="25">
        <v>0</v>
      </c>
      <c r="H37" s="25">
        <v>2610.41</v>
      </c>
      <c r="I37" s="25">
        <v>0</v>
      </c>
      <c r="J37" s="25">
        <v>0</v>
      </c>
      <c r="K37" s="29">
        <v>0</v>
      </c>
      <c r="L37" s="31">
        <v>5800</v>
      </c>
      <c r="M37" s="31">
        <v>2610.41</v>
      </c>
      <c r="N37" s="34">
        <f t="shared" si="0"/>
        <v>45.007068965517242</v>
      </c>
    </row>
    <row r="38" spans="1:14" ht="18.95" customHeight="1" x14ac:dyDescent="0.15">
      <c r="A38" s="61" t="s">
        <v>65</v>
      </c>
      <c r="B38" s="62"/>
      <c r="C38" s="26" t="s">
        <v>66</v>
      </c>
      <c r="D38" s="25">
        <v>388000</v>
      </c>
      <c r="E38" s="25">
        <v>367271.92</v>
      </c>
      <c r="F38" s="25">
        <v>4000</v>
      </c>
      <c r="G38" s="25">
        <v>0</v>
      </c>
      <c r="H38" s="25">
        <v>2704.24</v>
      </c>
      <c r="I38" s="25">
        <v>0</v>
      </c>
      <c r="J38" s="25">
        <v>0</v>
      </c>
      <c r="K38" s="29">
        <v>0</v>
      </c>
      <c r="L38" s="31">
        <v>392000</v>
      </c>
      <c r="M38" s="31">
        <v>369976.16</v>
      </c>
      <c r="N38" s="34">
        <f t="shared" si="0"/>
        <v>94.381673469387749</v>
      </c>
    </row>
    <row r="39" spans="1:14" ht="18.600000000000001" customHeight="1" x14ac:dyDescent="0.15">
      <c r="A39" s="53" t="s">
        <v>67</v>
      </c>
      <c r="B39" s="54"/>
      <c r="C39" s="27" t="s">
        <v>68</v>
      </c>
      <c r="D39" s="25">
        <v>500</v>
      </c>
      <c r="E39" s="25">
        <v>510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9">
        <v>0</v>
      </c>
      <c r="L39" s="31">
        <v>500</v>
      </c>
      <c r="M39" s="31">
        <v>510</v>
      </c>
      <c r="N39" s="34">
        <f t="shared" si="0"/>
        <v>102</v>
      </c>
    </row>
    <row r="40" spans="1:14" ht="21" customHeight="1" x14ac:dyDescent="0.15">
      <c r="A40" s="53" t="s">
        <v>69</v>
      </c>
      <c r="B40" s="54"/>
      <c r="C40" s="27" t="s">
        <v>70</v>
      </c>
      <c r="D40" s="25">
        <v>500</v>
      </c>
      <c r="E40" s="25">
        <v>510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9">
        <v>0</v>
      </c>
      <c r="L40" s="31">
        <v>500</v>
      </c>
      <c r="M40" s="31">
        <v>510</v>
      </c>
      <c r="N40" s="34">
        <f t="shared" si="0"/>
        <v>102</v>
      </c>
    </row>
    <row r="41" spans="1:14" ht="18.600000000000001" customHeight="1" x14ac:dyDescent="0.15">
      <c r="A41" s="53" t="s">
        <v>71</v>
      </c>
      <c r="B41" s="54"/>
      <c r="C41" s="27" t="s">
        <v>72</v>
      </c>
      <c r="D41" s="25">
        <v>500</v>
      </c>
      <c r="E41" s="25">
        <v>510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9">
        <v>0</v>
      </c>
      <c r="L41" s="31">
        <v>500</v>
      </c>
      <c r="M41" s="31">
        <v>510</v>
      </c>
      <c r="N41" s="34">
        <f t="shared" si="0"/>
        <v>102</v>
      </c>
    </row>
    <row r="42" spans="1:14" ht="36.75" customHeight="1" x14ac:dyDescent="0.15">
      <c r="A42" s="53" t="s">
        <v>73</v>
      </c>
      <c r="B42" s="54"/>
      <c r="C42" s="27" t="s">
        <v>74</v>
      </c>
      <c r="D42" s="25">
        <v>387500</v>
      </c>
      <c r="E42" s="25">
        <v>366761.92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9">
        <v>0</v>
      </c>
      <c r="L42" s="31">
        <v>387500</v>
      </c>
      <c r="M42" s="31">
        <v>366761.92</v>
      </c>
      <c r="N42" s="34">
        <f t="shared" si="0"/>
        <v>94.648237419354828</v>
      </c>
    </row>
    <row r="43" spans="1:14" ht="30" customHeight="1" x14ac:dyDescent="0.15">
      <c r="A43" s="53" t="s">
        <v>75</v>
      </c>
      <c r="B43" s="54"/>
      <c r="C43" s="27" t="s">
        <v>76</v>
      </c>
      <c r="D43" s="25">
        <v>386000</v>
      </c>
      <c r="E43" s="25">
        <v>364980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9">
        <v>0</v>
      </c>
      <c r="L43" s="31">
        <v>386000</v>
      </c>
      <c r="M43" s="31">
        <v>364980</v>
      </c>
      <c r="N43" s="34">
        <f t="shared" si="0"/>
        <v>94.554404145077726</v>
      </c>
    </row>
    <row r="44" spans="1:14" ht="15.75" x14ac:dyDescent="0.15">
      <c r="A44" s="53" t="s">
        <v>77</v>
      </c>
      <c r="B44" s="54"/>
      <c r="C44" s="27" t="s">
        <v>78</v>
      </c>
      <c r="D44" s="25">
        <v>0</v>
      </c>
      <c r="E44" s="25">
        <v>6030</v>
      </c>
      <c r="F44" s="25">
        <v>0</v>
      </c>
      <c r="G44" s="25">
        <v>0</v>
      </c>
      <c r="H44" s="25">
        <v>0</v>
      </c>
      <c r="I44" s="25">
        <v>0</v>
      </c>
      <c r="J44" s="25">
        <v>0</v>
      </c>
      <c r="K44" s="29">
        <v>0</v>
      </c>
      <c r="L44" s="31">
        <v>0</v>
      </c>
      <c r="M44" s="31">
        <v>6030</v>
      </c>
      <c r="N44" s="34"/>
    </row>
    <row r="45" spans="1:14" ht="30.6" customHeight="1" x14ac:dyDescent="0.15">
      <c r="A45" s="53" t="s">
        <v>79</v>
      </c>
      <c r="B45" s="54"/>
      <c r="C45" s="27" t="s">
        <v>80</v>
      </c>
      <c r="D45" s="25">
        <v>386000</v>
      </c>
      <c r="E45" s="25">
        <v>358950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9">
        <v>0</v>
      </c>
      <c r="L45" s="31">
        <v>386000</v>
      </c>
      <c r="M45" s="31">
        <v>358950</v>
      </c>
      <c r="N45" s="34">
        <f t="shared" si="0"/>
        <v>92.992227979274617</v>
      </c>
    </row>
    <row r="46" spans="1:14" ht="21.6" customHeight="1" x14ac:dyDescent="0.15">
      <c r="A46" s="53" t="s">
        <v>81</v>
      </c>
      <c r="B46" s="54"/>
      <c r="C46" s="27" t="s">
        <v>82</v>
      </c>
      <c r="D46" s="25">
        <v>1500</v>
      </c>
      <c r="E46" s="25">
        <v>1781.92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9">
        <v>0</v>
      </c>
      <c r="L46" s="31">
        <v>1500</v>
      </c>
      <c r="M46" s="31">
        <v>1781.92</v>
      </c>
      <c r="N46" s="34">
        <f t="shared" si="0"/>
        <v>118.79466666666667</v>
      </c>
    </row>
    <row r="47" spans="1:14" ht="29.85" customHeight="1" x14ac:dyDescent="0.15">
      <c r="A47" s="53" t="s">
        <v>83</v>
      </c>
      <c r="B47" s="54"/>
      <c r="C47" s="27" t="s">
        <v>84</v>
      </c>
      <c r="D47" s="25">
        <v>200</v>
      </c>
      <c r="E47" s="25">
        <v>53.04</v>
      </c>
      <c r="F47" s="25">
        <v>0</v>
      </c>
      <c r="G47" s="25">
        <v>0</v>
      </c>
      <c r="H47" s="25">
        <v>0</v>
      </c>
      <c r="I47" s="25">
        <v>0</v>
      </c>
      <c r="J47" s="25">
        <v>0</v>
      </c>
      <c r="K47" s="29">
        <v>0</v>
      </c>
      <c r="L47" s="31">
        <v>200</v>
      </c>
      <c r="M47" s="31">
        <v>53.04</v>
      </c>
      <c r="N47" s="34">
        <f t="shared" si="0"/>
        <v>26.52</v>
      </c>
    </row>
    <row r="48" spans="1:14" ht="30" customHeight="1" x14ac:dyDescent="0.15">
      <c r="A48" s="53" t="s">
        <v>85</v>
      </c>
      <c r="B48" s="54"/>
      <c r="C48" s="27" t="s">
        <v>86</v>
      </c>
      <c r="D48" s="25">
        <v>1300</v>
      </c>
      <c r="E48" s="25">
        <v>1728.88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  <c r="K48" s="29">
        <v>0</v>
      </c>
      <c r="L48" s="31">
        <v>1300</v>
      </c>
      <c r="M48" s="31">
        <v>1728.88</v>
      </c>
      <c r="N48" s="34">
        <f t="shared" si="0"/>
        <v>132.99076923076925</v>
      </c>
    </row>
    <row r="49" spans="1:14" ht="19.5" customHeight="1" x14ac:dyDescent="0.15">
      <c r="A49" s="53" t="s">
        <v>87</v>
      </c>
      <c r="B49" s="54"/>
      <c r="C49" s="27" t="s">
        <v>88</v>
      </c>
      <c r="D49" s="25">
        <v>0</v>
      </c>
      <c r="E49" s="25">
        <v>0</v>
      </c>
      <c r="F49" s="25">
        <v>0</v>
      </c>
      <c r="G49" s="25">
        <v>0</v>
      </c>
      <c r="H49" s="25">
        <v>249.24</v>
      </c>
      <c r="I49" s="25">
        <v>0</v>
      </c>
      <c r="J49" s="25">
        <v>0</v>
      </c>
      <c r="K49" s="29">
        <v>0</v>
      </c>
      <c r="L49" s="31">
        <v>0</v>
      </c>
      <c r="M49" s="31">
        <v>249.24</v>
      </c>
      <c r="N49" s="34"/>
    </row>
    <row r="50" spans="1:14" ht="21.75" customHeight="1" x14ac:dyDescent="0.15">
      <c r="A50" s="53" t="s">
        <v>69</v>
      </c>
      <c r="B50" s="54"/>
      <c r="C50" s="27" t="s">
        <v>89</v>
      </c>
      <c r="D50" s="25">
        <v>0</v>
      </c>
      <c r="E50" s="25">
        <v>0</v>
      </c>
      <c r="F50" s="25">
        <v>0</v>
      </c>
      <c r="G50" s="25">
        <v>0</v>
      </c>
      <c r="H50" s="25">
        <v>249.24</v>
      </c>
      <c r="I50" s="25">
        <v>0</v>
      </c>
      <c r="J50" s="25">
        <v>0</v>
      </c>
      <c r="K50" s="29">
        <v>0</v>
      </c>
      <c r="L50" s="31">
        <v>0</v>
      </c>
      <c r="M50" s="31">
        <v>249.24</v>
      </c>
      <c r="N50" s="34"/>
    </row>
    <row r="51" spans="1:14" ht="49.5" customHeight="1" x14ac:dyDescent="0.15">
      <c r="A51" s="53" t="s">
        <v>90</v>
      </c>
      <c r="B51" s="54"/>
      <c r="C51" s="27" t="s">
        <v>91</v>
      </c>
      <c r="D51" s="25">
        <v>0</v>
      </c>
      <c r="E51" s="25">
        <v>0</v>
      </c>
      <c r="F51" s="25">
        <v>0</v>
      </c>
      <c r="G51" s="25">
        <v>0</v>
      </c>
      <c r="H51" s="25">
        <v>249.24</v>
      </c>
      <c r="I51" s="25">
        <v>0</v>
      </c>
      <c r="J51" s="25">
        <v>0</v>
      </c>
      <c r="K51" s="29">
        <v>0</v>
      </c>
      <c r="L51" s="31">
        <v>0</v>
      </c>
      <c r="M51" s="31">
        <v>249.24</v>
      </c>
      <c r="N51" s="34"/>
    </row>
    <row r="52" spans="1:14" ht="23.45" customHeight="1" x14ac:dyDescent="0.15">
      <c r="A52" s="53" t="s">
        <v>92</v>
      </c>
      <c r="B52" s="54"/>
      <c r="C52" s="27" t="s">
        <v>93</v>
      </c>
      <c r="D52" s="25">
        <v>0</v>
      </c>
      <c r="E52" s="25">
        <v>0</v>
      </c>
      <c r="F52" s="25">
        <v>4000</v>
      </c>
      <c r="G52" s="25">
        <v>0</v>
      </c>
      <c r="H52" s="25">
        <v>2455</v>
      </c>
      <c r="I52" s="25">
        <v>0</v>
      </c>
      <c r="J52" s="25">
        <v>0</v>
      </c>
      <c r="K52" s="29">
        <v>0</v>
      </c>
      <c r="L52" s="31">
        <v>4000</v>
      </c>
      <c r="M52" s="31">
        <v>2455</v>
      </c>
      <c r="N52" s="34">
        <f t="shared" si="0"/>
        <v>61.375</v>
      </c>
    </row>
    <row r="53" spans="1:14" ht="18.600000000000001" customHeight="1" x14ac:dyDescent="0.15">
      <c r="A53" s="53" t="s">
        <v>94</v>
      </c>
      <c r="B53" s="54"/>
      <c r="C53" s="27" t="s">
        <v>95</v>
      </c>
      <c r="D53" s="25">
        <v>0</v>
      </c>
      <c r="E53" s="25">
        <v>0</v>
      </c>
      <c r="F53" s="25">
        <v>4000</v>
      </c>
      <c r="G53" s="25">
        <v>0</v>
      </c>
      <c r="H53" s="25">
        <v>2455</v>
      </c>
      <c r="I53" s="25">
        <v>0</v>
      </c>
      <c r="J53" s="25">
        <v>0</v>
      </c>
      <c r="K53" s="29">
        <v>0</v>
      </c>
      <c r="L53" s="31">
        <v>4000</v>
      </c>
      <c r="M53" s="31">
        <v>2455</v>
      </c>
      <c r="N53" s="34">
        <f t="shared" si="0"/>
        <v>61.375</v>
      </c>
    </row>
    <row r="54" spans="1:14" ht="18.600000000000001" customHeight="1" x14ac:dyDescent="0.15">
      <c r="A54" s="61" t="s">
        <v>96</v>
      </c>
      <c r="B54" s="62"/>
      <c r="C54" s="26" t="s">
        <v>97</v>
      </c>
      <c r="D54" s="25">
        <v>0</v>
      </c>
      <c r="E54" s="25">
        <v>0</v>
      </c>
      <c r="F54" s="25">
        <v>1340</v>
      </c>
      <c r="G54" s="25">
        <v>0</v>
      </c>
      <c r="H54" s="25">
        <v>5000</v>
      </c>
      <c r="I54" s="25">
        <v>0</v>
      </c>
      <c r="J54" s="25">
        <v>0</v>
      </c>
      <c r="K54" s="29">
        <v>0</v>
      </c>
      <c r="L54" s="31">
        <v>1340</v>
      </c>
      <c r="M54" s="31">
        <v>5000</v>
      </c>
      <c r="N54" s="34">
        <f t="shared" si="0"/>
        <v>373.13432835820896</v>
      </c>
    </row>
    <row r="55" spans="1:14" ht="45" customHeight="1" x14ac:dyDescent="0.15">
      <c r="A55" s="53" t="s">
        <v>98</v>
      </c>
      <c r="B55" s="54"/>
      <c r="C55" s="27" t="s">
        <v>99</v>
      </c>
      <c r="D55" s="25">
        <v>0</v>
      </c>
      <c r="E55" s="25">
        <v>0</v>
      </c>
      <c r="F55" s="25">
        <v>1340</v>
      </c>
      <c r="G55" s="25">
        <v>0</v>
      </c>
      <c r="H55" s="25">
        <v>5000</v>
      </c>
      <c r="I55" s="25">
        <v>0</v>
      </c>
      <c r="J55" s="25">
        <v>0</v>
      </c>
      <c r="K55" s="29">
        <v>0</v>
      </c>
      <c r="L55" s="31">
        <v>1340</v>
      </c>
      <c r="M55" s="31">
        <v>5000</v>
      </c>
      <c r="N55" s="34">
        <f t="shared" si="0"/>
        <v>373.13432835820896</v>
      </c>
    </row>
    <row r="56" spans="1:14" ht="22.5" customHeight="1" x14ac:dyDescent="0.15">
      <c r="A56" s="61" t="s">
        <v>100</v>
      </c>
      <c r="B56" s="62"/>
      <c r="C56" s="26" t="s">
        <v>101</v>
      </c>
      <c r="D56" s="25">
        <v>2472400</v>
      </c>
      <c r="E56" s="25">
        <v>2720077.26</v>
      </c>
      <c r="F56" s="25">
        <v>11140</v>
      </c>
      <c r="G56" s="25">
        <v>0</v>
      </c>
      <c r="H56" s="25">
        <v>10314.65</v>
      </c>
      <c r="I56" s="25">
        <v>0</v>
      </c>
      <c r="J56" s="25">
        <v>0</v>
      </c>
      <c r="K56" s="29">
        <v>0</v>
      </c>
      <c r="L56" s="31">
        <v>2483540</v>
      </c>
      <c r="M56" s="31">
        <v>2730391.91</v>
      </c>
      <c r="N56" s="34">
        <f t="shared" si="0"/>
        <v>109.93951818774815</v>
      </c>
    </row>
    <row r="57" spans="1:14" ht="31.5" customHeight="1" x14ac:dyDescent="0.15">
      <c r="A57" s="61" t="s">
        <v>102</v>
      </c>
      <c r="B57" s="62"/>
      <c r="C57" s="26" t="s">
        <v>103</v>
      </c>
      <c r="D57" s="25">
        <v>2472400</v>
      </c>
      <c r="E57" s="25">
        <v>2720077.26</v>
      </c>
      <c r="F57" s="25">
        <v>11140</v>
      </c>
      <c r="G57" s="25">
        <v>0</v>
      </c>
      <c r="H57" s="25">
        <v>10314.65</v>
      </c>
      <c r="I57" s="25">
        <v>0</v>
      </c>
      <c r="J57" s="25">
        <v>0</v>
      </c>
      <c r="K57" s="29">
        <v>0</v>
      </c>
      <c r="L57" s="31">
        <v>2483540</v>
      </c>
      <c r="M57" s="31">
        <v>2730391.91</v>
      </c>
      <c r="N57" s="34">
        <f t="shared" si="0"/>
        <v>109.93951818774815</v>
      </c>
    </row>
    <row r="58" spans="1:14" ht="21.95" customHeight="1" x14ac:dyDescent="0.15">
      <c r="A58" s="60" t="s">
        <v>104</v>
      </c>
      <c r="B58" s="60"/>
      <c r="C58" s="26" t="s">
        <v>105</v>
      </c>
      <c r="D58" s="25">
        <v>2472400</v>
      </c>
      <c r="E58" s="25">
        <v>2720077.26</v>
      </c>
      <c r="F58" s="25">
        <v>11140</v>
      </c>
      <c r="G58" s="25">
        <v>0</v>
      </c>
      <c r="H58" s="25">
        <v>10314.65</v>
      </c>
      <c r="I58" s="25">
        <v>0</v>
      </c>
      <c r="J58" s="25">
        <v>0</v>
      </c>
      <c r="K58" s="29">
        <v>0</v>
      </c>
      <c r="L58" s="31">
        <v>2483540</v>
      </c>
      <c r="M58" s="31">
        <v>2730391.91</v>
      </c>
      <c r="N58" s="34">
        <f t="shared" si="0"/>
        <v>109.93951818774815</v>
      </c>
    </row>
    <row r="59" spans="1:14" ht="27" customHeight="1" x14ac:dyDescent="0.25">
      <c r="A59" s="35"/>
      <c r="B59" s="87" t="s">
        <v>111</v>
      </c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36"/>
    </row>
    <row r="60" spans="1:14" x14ac:dyDescent="0.15">
      <c r="A60" s="71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</row>
    <row r="61" spans="1:14" x14ac:dyDescent="0.15">
      <c r="A61" s="72"/>
      <c r="B61" s="72"/>
      <c r="C61" s="73"/>
      <c r="D61" s="72"/>
      <c r="E61" s="72"/>
      <c r="F61" s="72"/>
      <c r="G61" s="72"/>
      <c r="H61" s="72"/>
      <c r="I61" s="72"/>
      <c r="J61" s="72"/>
      <c r="K61" s="72"/>
      <c r="L61" s="72"/>
      <c r="M61" s="72"/>
    </row>
    <row r="62" spans="1:14" x14ac:dyDescent="0.15">
      <c r="A62" s="72"/>
      <c r="B62" s="72"/>
      <c r="C62" s="73"/>
      <c r="D62" s="74"/>
      <c r="E62" s="74"/>
      <c r="F62" s="74"/>
      <c r="G62" s="74"/>
      <c r="H62" s="72"/>
      <c r="I62" s="72"/>
      <c r="J62" s="72"/>
      <c r="K62" s="72"/>
      <c r="L62" s="73"/>
      <c r="M62" s="73"/>
    </row>
    <row r="63" spans="1:14" x14ac:dyDescent="0.15">
      <c r="A63" s="72"/>
      <c r="B63" s="72"/>
      <c r="C63" s="73"/>
      <c r="D63" s="74"/>
      <c r="E63" s="74"/>
      <c r="F63" s="74"/>
      <c r="G63" s="74"/>
      <c r="H63" s="72"/>
      <c r="I63" s="72"/>
      <c r="J63" s="72"/>
      <c r="K63" s="72"/>
      <c r="L63" s="73"/>
      <c r="M63" s="73"/>
    </row>
    <row r="64" spans="1:14" x14ac:dyDescent="0.15">
      <c r="A64" s="72"/>
      <c r="B64" s="72"/>
      <c r="C64" s="73"/>
      <c r="D64" s="74"/>
      <c r="E64" s="74"/>
      <c r="F64" s="74"/>
      <c r="G64" s="74"/>
      <c r="H64" s="72"/>
      <c r="I64" s="1"/>
      <c r="J64" s="1"/>
      <c r="K64" s="1"/>
      <c r="L64" s="73"/>
      <c r="M64" s="73"/>
    </row>
    <row r="65" spans="1:13" x14ac:dyDescent="0.15">
      <c r="A65" s="86"/>
      <c r="B65" s="86"/>
      <c r="C65" s="2"/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1:13" ht="12" x14ac:dyDescent="0.15">
      <c r="A66" s="78"/>
      <c r="B66" s="79"/>
      <c r="C66" s="4"/>
      <c r="D66" s="5"/>
      <c r="E66" s="5"/>
      <c r="F66" s="5"/>
      <c r="G66" s="5"/>
      <c r="H66" s="5"/>
      <c r="I66" s="5"/>
      <c r="J66" s="5"/>
      <c r="K66" s="5"/>
      <c r="L66" s="5"/>
      <c r="M66" s="5"/>
    </row>
    <row r="67" spans="1:13" ht="12" x14ac:dyDescent="0.15">
      <c r="A67" s="80"/>
      <c r="B67" s="81"/>
      <c r="C67" s="6"/>
      <c r="D67" s="7"/>
      <c r="E67" s="7"/>
      <c r="F67" s="7"/>
      <c r="G67" s="7"/>
      <c r="H67" s="7"/>
      <c r="I67" s="7"/>
      <c r="J67" s="7"/>
      <c r="K67" s="7"/>
      <c r="L67" s="7"/>
      <c r="M67" s="7"/>
    </row>
    <row r="68" spans="1:13" ht="12" x14ac:dyDescent="0.15">
      <c r="A68" s="82"/>
      <c r="B68" s="83"/>
      <c r="C68" s="8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12" x14ac:dyDescent="0.15">
      <c r="A69" s="84"/>
      <c r="B69" s="85"/>
      <c r="C69" s="10"/>
      <c r="D69" s="11"/>
      <c r="E69" s="11"/>
      <c r="F69" s="11"/>
      <c r="G69" s="11"/>
      <c r="H69" s="11"/>
      <c r="I69" s="11"/>
      <c r="J69" s="11"/>
      <c r="K69" s="11"/>
      <c r="L69" s="11"/>
      <c r="M69" s="11"/>
    </row>
    <row r="70" spans="1:13" ht="12" x14ac:dyDescent="0.15">
      <c r="A70" s="63"/>
      <c r="B70" s="64"/>
      <c r="C70" s="12"/>
      <c r="D70" s="13"/>
      <c r="E70" s="13"/>
      <c r="F70" s="13"/>
      <c r="G70" s="13"/>
      <c r="H70" s="13"/>
      <c r="I70" s="13"/>
      <c r="J70" s="13"/>
      <c r="K70" s="13"/>
      <c r="L70" s="13"/>
      <c r="M70" s="13"/>
    </row>
    <row r="71" spans="1:13" ht="12" x14ac:dyDescent="0.15">
      <c r="A71" s="65"/>
      <c r="B71" s="66"/>
      <c r="C71" s="14"/>
      <c r="D71" s="15"/>
      <c r="E71" s="15"/>
      <c r="F71" s="15"/>
      <c r="G71" s="15"/>
      <c r="H71" s="15"/>
      <c r="I71" s="15"/>
      <c r="J71" s="15"/>
      <c r="K71" s="15"/>
      <c r="L71" s="15"/>
      <c r="M71" s="15"/>
    </row>
    <row r="72" spans="1:13" ht="12" x14ac:dyDescent="0.15">
      <c r="A72" s="67"/>
      <c r="B72" s="68"/>
      <c r="C72" s="16"/>
      <c r="D72" s="17"/>
      <c r="E72" s="17"/>
      <c r="F72" s="17"/>
      <c r="G72" s="17"/>
      <c r="H72" s="17"/>
      <c r="I72" s="17"/>
      <c r="J72" s="17"/>
      <c r="K72" s="17"/>
      <c r="L72" s="17"/>
      <c r="M72" s="17"/>
    </row>
    <row r="73" spans="1:13" ht="12" x14ac:dyDescent="0.15">
      <c r="A73" s="69"/>
      <c r="B73" s="70"/>
      <c r="C73" s="18"/>
      <c r="D73" s="19"/>
      <c r="E73" s="19"/>
      <c r="F73" s="19"/>
      <c r="G73" s="19"/>
      <c r="H73" s="19"/>
      <c r="I73" s="19"/>
      <c r="J73" s="19"/>
      <c r="K73" s="19"/>
      <c r="L73" s="19"/>
      <c r="M73" s="19"/>
    </row>
    <row r="74" spans="1:13" x14ac:dyDescent="0.15">
      <c r="A74" s="20"/>
      <c r="B74" s="20"/>
      <c r="C74" s="20"/>
      <c r="D74" s="21"/>
      <c r="E74" s="21"/>
      <c r="F74" s="21"/>
      <c r="G74" s="21"/>
      <c r="H74" s="21"/>
      <c r="I74" s="21"/>
      <c r="J74" s="21"/>
      <c r="K74" s="21"/>
      <c r="L74" s="21"/>
      <c r="M74" s="21"/>
    </row>
    <row r="75" spans="1:13" x14ac:dyDescent="0.15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</row>
    <row r="76" spans="1:13" x14ac:dyDescent="0.15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</row>
    <row r="77" spans="1:13" x14ac:dyDescent="0.15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</row>
    <row r="78" spans="1:13" x14ac:dyDescent="0.15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</row>
    <row r="79" spans="1:13" x14ac:dyDescent="0.15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</row>
    <row r="80" spans="1:13" x14ac:dyDescent="0.15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</row>
    <row r="81" spans="1:13" x14ac:dyDescent="0.15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</row>
    <row r="82" spans="1:13" x14ac:dyDescent="0.1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</row>
    <row r="83" spans="1:13" x14ac:dyDescent="0.15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</row>
    <row r="84" spans="1:13" x14ac:dyDescent="0.15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</row>
    <row r="85" spans="1:13" x14ac:dyDescent="0.15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</row>
    <row r="86" spans="1:13" x14ac:dyDescent="0.15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</row>
    <row r="87" spans="1:13" x14ac:dyDescent="0.15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</row>
    <row r="88" spans="1:13" x14ac:dyDescent="0.15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</row>
    <row r="89" spans="1:13" x14ac:dyDescent="0.15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</row>
    <row r="90" spans="1:13" x14ac:dyDescent="0.15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</row>
    <row r="91" spans="1:13" x14ac:dyDescent="0.15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</row>
    <row r="92" spans="1:13" x14ac:dyDescent="0.15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</row>
    <row r="93" spans="1:13" x14ac:dyDescent="0.15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</row>
    <row r="94" spans="1:13" x14ac:dyDescent="0.15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</row>
    <row r="95" spans="1:13" x14ac:dyDescent="0.15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</row>
    <row r="96" spans="1:13" x14ac:dyDescent="0.15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</row>
    <row r="97" spans="1:13" x14ac:dyDescent="0.15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</row>
    <row r="98" spans="1:13" x14ac:dyDescent="0.15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</row>
    <row r="99" spans="1:13" x14ac:dyDescent="0.15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</row>
    <row r="100" spans="1:13" x14ac:dyDescent="0.1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</row>
    <row r="101" spans="1:13" x14ac:dyDescent="0.15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</row>
    <row r="102" spans="1:13" x14ac:dyDescent="0.15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</row>
    <row r="103" spans="1:13" x14ac:dyDescent="0.15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</row>
    <row r="104" spans="1:13" x14ac:dyDescent="0.15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</row>
    <row r="105" spans="1:13" x14ac:dyDescent="0.15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</row>
    <row r="106" spans="1:13" x14ac:dyDescent="0.1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</row>
    <row r="107" spans="1:13" x14ac:dyDescent="0.15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</row>
    <row r="108" spans="1:13" x14ac:dyDescent="0.15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</row>
    <row r="109" spans="1:13" x14ac:dyDescent="0.15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</row>
    <row r="110" spans="1:13" x14ac:dyDescent="0.15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</row>
    <row r="111" spans="1:13" x14ac:dyDescent="0.15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</row>
    <row r="112" spans="1:13" x14ac:dyDescent="0.15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</row>
    <row r="113" spans="1:13" x14ac:dyDescent="0.15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</row>
    <row r="114" spans="1:13" x14ac:dyDescent="0.15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</row>
    <row r="115" spans="1:13" x14ac:dyDescent="0.15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</row>
    <row r="116" spans="1:13" x14ac:dyDescent="0.15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</row>
    <row r="117" spans="1:13" x14ac:dyDescent="0.15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</row>
    <row r="118" spans="1:13" x14ac:dyDescent="0.15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</row>
    <row r="119" spans="1:13" x14ac:dyDescent="0.15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</row>
    <row r="120" spans="1:13" x14ac:dyDescent="0.15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</row>
    <row r="121" spans="1:13" x14ac:dyDescent="0.15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</row>
    <row r="122" spans="1:13" x14ac:dyDescent="0.15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</row>
    <row r="123" spans="1:13" x14ac:dyDescent="0.15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</row>
    <row r="124" spans="1:13" x14ac:dyDescent="0.15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</row>
    <row r="125" spans="1:13" x14ac:dyDescent="0.15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</row>
    <row r="126" spans="1:13" x14ac:dyDescent="0.15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</row>
    <row r="127" spans="1:13" x14ac:dyDescent="0.15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</row>
    <row r="128" spans="1:13" x14ac:dyDescent="0.15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</row>
  </sheetData>
  <mergeCells count="94">
    <mergeCell ref="N6:N9"/>
    <mergeCell ref="A66:B66"/>
    <mergeCell ref="A67:B67"/>
    <mergeCell ref="A68:B68"/>
    <mergeCell ref="A69:B69"/>
    <mergeCell ref="M62:M64"/>
    <mergeCell ref="A54:B54"/>
    <mergeCell ref="A55:B55"/>
    <mergeCell ref="H63:H64"/>
    <mergeCell ref="I63:K63"/>
    <mergeCell ref="A65:B65"/>
    <mergeCell ref="A56:B56"/>
    <mergeCell ref="A57:B57"/>
    <mergeCell ref="A58:B58"/>
    <mergeCell ref="B59:M59"/>
    <mergeCell ref="A45:B45"/>
    <mergeCell ref="A70:B70"/>
    <mergeCell ref="A71:B71"/>
    <mergeCell ref="A72:B72"/>
    <mergeCell ref="A73:B73"/>
    <mergeCell ref="A60:M60"/>
    <mergeCell ref="A61:B64"/>
    <mergeCell ref="C61:C64"/>
    <mergeCell ref="D61:E61"/>
    <mergeCell ref="F61:K61"/>
    <mergeCell ref="L61:M61"/>
    <mergeCell ref="D62:D64"/>
    <mergeCell ref="E62:E64"/>
    <mergeCell ref="F62:F64"/>
    <mergeCell ref="G62:G64"/>
    <mergeCell ref="H62:K62"/>
    <mergeCell ref="L62:L64"/>
    <mergeCell ref="A46:B46"/>
    <mergeCell ref="A53:B53"/>
    <mergeCell ref="A51:B51"/>
    <mergeCell ref="A52:B52"/>
    <mergeCell ref="A47:B47"/>
    <mergeCell ref="A48:B48"/>
    <mergeCell ref="A49:B49"/>
    <mergeCell ref="A50:B50"/>
    <mergeCell ref="A43:B43"/>
    <mergeCell ref="A44:B44"/>
    <mergeCell ref="A29:B29"/>
    <mergeCell ref="A30:B30"/>
    <mergeCell ref="A31:B31"/>
    <mergeCell ref="A32:B32"/>
    <mergeCell ref="A38:B38"/>
    <mergeCell ref="A39:B39"/>
    <mergeCell ref="A40:B40"/>
    <mergeCell ref="A41:B41"/>
    <mergeCell ref="A42:B42"/>
    <mergeCell ref="A33:B33"/>
    <mergeCell ref="A34:B34"/>
    <mergeCell ref="A35:B35"/>
    <mergeCell ref="A36:B36"/>
    <mergeCell ref="A37:B37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15:B15"/>
    <mergeCell ref="A16:B16"/>
    <mergeCell ref="A17:B17"/>
    <mergeCell ref="A18:B18"/>
    <mergeCell ref="A5:K5"/>
    <mergeCell ref="D6:E6"/>
    <mergeCell ref="F6:K6"/>
    <mergeCell ref="A10:B10"/>
    <mergeCell ref="A11:B11"/>
    <mergeCell ref="A12:B12"/>
    <mergeCell ref="A13:B13"/>
    <mergeCell ref="A14:B14"/>
    <mergeCell ref="A4:M4"/>
    <mergeCell ref="C1:M1"/>
    <mergeCell ref="C2:M2"/>
    <mergeCell ref="D3:M3"/>
    <mergeCell ref="H7:K9"/>
    <mergeCell ref="A1:B1"/>
    <mergeCell ref="A2:B2"/>
    <mergeCell ref="L6:M6"/>
    <mergeCell ref="A6:B9"/>
    <mergeCell ref="C6:C9"/>
    <mergeCell ref="D7:D9"/>
    <mergeCell ref="E7:E9"/>
    <mergeCell ref="F7:F9"/>
    <mergeCell ref="G7:G9"/>
    <mergeCell ref="L7:L9"/>
    <mergeCell ref="M7:M9"/>
  </mergeCells>
  <pageMargins left="0.39370078740157483" right="0.39370078740157483" top="0.39370078740157483" bottom="0.39370078740157483" header="0" footer="0"/>
  <pageSetup paperSize="9" scale="68" fitToWidth="2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Баничи</vt:lpstr>
      <vt:lpstr>Баничи!Область_печати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Form_12_dox_m</dc:title>
  <dc:creator>FastReport.NET</dc:creator>
  <cp:lastModifiedBy>Квасник</cp:lastModifiedBy>
  <cp:lastPrinted>2021-03-10T14:02:14Z</cp:lastPrinted>
  <dcterms:created xsi:type="dcterms:W3CDTF">2009-06-17T07:33:19Z</dcterms:created>
  <dcterms:modified xsi:type="dcterms:W3CDTF">2021-03-19T08:14:40Z</dcterms:modified>
</cp:coreProperties>
</file>